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24" windowWidth="16776" windowHeight="7416"/>
  </bookViews>
  <sheets>
    <sheet name="Taul1" sheetId="1" r:id="rId1"/>
  </sheets>
  <calcPr calcId="125725"/>
</workbook>
</file>

<file path=xl/calcChain.xml><?xml version="1.0" encoding="utf-8"?>
<calcChain xmlns="http://schemas.openxmlformats.org/spreadsheetml/2006/main">
  <c r="C11" i="1"/>
  <c r="D11"/>
  <c r="E41"/>
  <c r="D39"/>
  <c r="D38"/>
  <c r="D37"/>
  <c r="D36"/>
  <c r="E35"/>
  <c r="D8"/>
  <c r="E43"/>
  <c r="E40"/>
  <c r="E44" s="1"/>
  <c r="E8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E31"/>
  <c r="E32" s="1"/>
</calcChain>
</file>

<file path=xl/sharedStrings.xml><?xml version="1.0" encoding="utf-8"?>
<sst xmlns="http://schemas.openxmlformats.org/spreadsheetml/2006/main" count="21" uniqueCount="18">
  <si>
    <t>Liikkuvamaali 10m putoavat taulut</t>
  </si>
  <si>
    <t>ILMOITTAUTUMISLOMAKE</t>
  </si>
  <si>
    <t>HENKILÖKOHTAINEN</t>
  </si>
  <si>
    <t>JOUKKUE</t>
  </si>
  <si>
    <t>MAKSUT</t>
  </si>
  <si>
    <t>Maksetaan tilille</t>
  </si>
  <si>
    <t>IBAN: FI03 8362 0710 0508 11</t>
  </si>
  <si>
    <t>yhteensä</t>
  </si>
  <si>
    <t>ilmoitettu</t>
  </si>
  <si>
    <t>Etunimi</t>
  </si>
  <si>
    <t>Sukunimi</t>
  </si>
  <si>
    <t>Seura</t>
  </si>
  <si>
    <t>Ilmoitus seuroittain - kirjoita seuralyhenne viereiseen soluun</t>
  </si>
  <si>
    <t xml:space="preserve">tekstiviitteellä: </t>
  </si>
  <si>
    <t>SVA:n Mestaruuskilpailu  KANGASALA</t>
  </si>
  <si>
    <t>SARJA SUNNUNTAI</t>
  </si>
  <si>
    <t>N/M45…100</t>
  </si>
  <si>
    <t>Y45, Y60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</si>
</sst>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0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7" xfId="0" applyFont="1" applyBorder="1" applyProtection="1"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14" fontId="2" fillId="0" borderId="0" xfId="0" applyNumberFormat="1" applyFont="1" applyAlignment="1" applyProtection="1">
      <alignment horizontal="center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2" xfId="0" applyBorder="1" applyProtection="1"/>
    <xf numFmtId="0" fontId="3" fillId="0" borderId="4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6" xfId="0" applyFont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44" fontId="1" fillId="0" borderId="0" xfId="1" applyFont="1" applyAlignment="1" applyProtection="1">
      <alignment horizontal="center"/>
    </xf>
    <xf numFmtId="0" fontId="0" fillId="0" borderId="4" xfId="0" applyBorder="1" applyProtection="1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8" fillId="0" borderId="0" xfId="0" applyFont="1" applyProtection="1"/>
    <xf numFmtId="0" fontId="6" fillId="0" borderId="0" xfId="0" applyFont="1" applyProtection="1"/>
    <xf numFmtId="44" fontId="4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left"/>
    </xf>
    <xf numFmtId="0" fontId="9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</cellXfs>
  <cellStyles count="2">
    <cellStyle name="Normaali" xfId="0" builtinId="0"/>
    <cellStyle name="Valuut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3</xdr:row>
      <xdr:rowOff>144780</xdr:rowOff>
    </xdr:to>
    <xdr:pic>
      <xdr:nvPicPr>
        <xdr:cNvPr id="1032" name="Kuva 1" descr="2014_03_27_6620_Merkki_1_rajattu_187x21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628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>
      <selection activeCell="E6" sqref="E6"/>
    </sheetView>
  </sheetViews>
  <sheetFormatPr defaultRowHeight="15.6"/>
  <cols>
    <col min="1" max="1" width="6.69921875" customWidth="1"/>
    <col min="2" max="2" width="15" customWidth="1"/>
    <col min="3" max="3" width="29.19921875" customWidth="1"/>
    <col min="4" max="4" width="13.296875" customWidth="1"/>
    <col min="5" max="5" width="17.5" style="1" customWidth="1"/>
  </cols>
  <sheetData>
    <row r="1" spans="1:5" ht="18">
      <c r="A1" s="8"/>
      <c r="B1" s="8"/>
      <c r="C1" s="9" t="s">
        <v>14</v>
      </c>
      <c r="E1" s="11">
        <v>43492</v>
      </c>
    </row>
    <row r="2" spans="1:5" ht="18">
      <c r="A2" s="8"/>
      <c r="B2" s="8"/>
      <c r="C2" s="9" t="s">
        <v>0</v>
      </c>
      <c r="E2" s="10"/>
    </row>
    <row r="3" spans="1:5">
      <c r="A3" s="8"/>
      <c r="B3" s="8"/>
      <c r="C3" s="8"/>
      <c r="D3" s="8"/>
      <c r="E3" s="10"/>
    </row>
    <row r="4" spans="1:5" ht="18">
      <c r="A4" s="8"/>
      <c r="B4" s="8"/>
      <c r="C4" s="9" t="s">
        <v>1</v>
      </c>
      <c r="E4" s="10"/>
    </row>
    <row r="5" spans="1:5">
      <c r="A5" s="8"/>
      <c r="B5" s="8"/>
      <c r="C5" s="12"/>
      <c r="D5" s="8"/>
      <c r="E5" s="10"/>
    </row>
    <row r="6" spans="1:5">
      <c r="A6" s="8"/>
      <c r="B6" s="32" t="s">
        <v>12</v>
      </c>
      <c r="C6" s="32"/>
      <c r="D6" s="33"/>
      <c r="E6" s="7"/>
    </row>
    <row r="7" spans="1:5">
      <c r="A7" s="8"/>
      <c r="B7" s="12"/>
      <c r="C7" s="12"/>
      <c r="D7" s="8"/>
      <c r="E7" s="10"/>
    </row>
    <row r="8" spans="1:5">
      <c r="A8" s="8"/>
      <c r="B8" s="12" t="s">
        <v>2</v>
      </c>
      <c r="C8" s="12"/>
      <c r="D8" s="31" t="b">
        <f>ISTEXT(B11)</f>
        <v>0</v>
      </c>
      <c r="E8" s="29" t="b">
        <f>ISBLANK(E6)</f>
        <v>1</v>
      </c>
    </row>
    <row r="9" spans="1:5">
      <c r="A9" s="8"/>
      <c r="B9" s="8"/>
      <c r="C9" s="8"/>
      <c r="D9" s="8"/>
      <c r="E9" s="13" t="s">
        <v>16</v>
      </c>
    </row>
    <row r="10" spans="1:5" ht="16.2" thickBot="1">
      <c r="A10" s="14"/>
      <c r="B10" s="15" t="s">
        <v>9</v>
      </c>
      <c r="C10" s="16" t="s">
        <v>10</v>
      </c>
      <c r="D10" s="16" t="s">
        <v>11</v>
      </c>
      <c r="E10" s="17" t="s">
        <v>15</v>
      </c>
    </row>
    <row r="11" spans="1:5" ht="21.6" customHeight="1">
      <c r="A11" s="18">
        <v>1</v>
      </c>
      <c r="B11" s="4"/>
      <c r="C11" s="4" t="str">
        <f>IF(ISBLANK(B11)," ",IF(E8=D8,"kirjaa seuralyhenne E6 soluun"," "))</f>
        <v xml:space="preserve"> </v>
      </c>
      <c r="D11" s="19" t="str">
        <f>IF(ISTEXT(B11),$E$6," ")</f>
        <v xml:space="preserve"> </v>
      </c>
      <c r="E11" s="5"/>
    </row>
    <row r="12" spans="1:5" ht="21.6" customHeight="1">
      <c r="A12" s="18">
        <v>2</v>
      </c>
      <c r="B12" s="2"/>
      <c r="C12" s="2"/>
      <c r="D12" s="19" t="str">
        <f t="shared" ref="D12:D30" si="0">IF(ISTEXT(B12),$E$6," ")</f>
        <v xml:space="preserve"> </v>
      </c>
      <c r="E12" s="3"/>
    </row>
    <row r="13" spans="1:5" ht="21.6" customHeight="1">
      <c r="A13" s="18">
        <v>3</v>
      </c>
      <c r="B13" s="2"/>
      <c r="C13" s="2"/>
      <c r="D13" s="19" t="str">
        <f t="shared" si="0"/>
        <v xml:space="preserve"> </v>
      </c>
      <c r="E13" s="3"/>
    </row>
    <row r="14" spans="1:5" ht="21.6" customHeight="1">
      <c r="A14" s="18">
        <v>4</v>
      </c>
      <c r="B14" s="2"/>
      <c r="C14" s="2"/>
      <c r="D14" s="19" t="str">
        <f t="shared" si="0"/>
        <v xml:space="preserve"> </v>
      </c>
      <c r="E14" s="3"/>
    </row>
    <row r="15" spans="1:5" ht="21.6" customHeight="1">
      <c r="A15" s="18">
        <v>5</v>
      </c>
      <c r="B15" s="2"/>
      <c r="C15" s="2"/>
      <c r="D15" s="19" t="str">
        <f t="shared" si="0"/>
        <v xml:space="preserve"> </v>
      </c>
      <c r="E15" s="3"/>
    </row>
    <row r="16" spans="1:5" ht="21.6" customHeight="1">
      <c r="A16" s="18">
        <v>6</v>
      </c>
      <c r="B16" s="2"/>
      <c r="C16" s="2"/>
      <c r="D16" s="19" t="str">
        <f t="shared" si="0"/>
        <v xml:space="preserve"> </v>
      </c>
      <c r="E16" s="3"/>
    </row>
    <row r="17" spans="1:5" ht="21.6" customHeight="1">
      <c r="A17" s="18">
        <v>7</v>
      </c>
      <c r="B17" s="2"/>
      <c r="C17" s="2"/>
      <c r="D17" s="19" t="str">
        <f t="shared" si="0"/>
        <v xml:space="preserve"> </v>
      </c>
      <c r="E17" s="3"/>
    </row>
    <row r="18" spans="1:5" ht="21.6" customHeight="1">
      <c r="A18" s="18">
        <v>8</v>
      </c>
      <c r="B18" s="2"/>
      <c r="C18" s="2"/>
      <c r="D18" s="19" t="str">
        <f t="shared" si="0"/>
        <v xml:space="preserve"> </v>
      </c>
      <c r="E18" s="3"/>
    </row>
    <row r="19" spans="1:5" ht="21.6" customHeight="1">
      <c r="A19" s="18">
        <v>9</v>
      </c>
      <c r="B19" s="2"/>
      <c r="C19" s="2"/>
      <c r="D19" s="19" t="str">
        <f t="shared" si="0"/>
        <v xml:space="preserve"> </v>
      </c>
      <c r="E19" s="3"/>
    </row>
    <row r="20" spans="1:5" ht="21.6" customHeight="1">
      <c r="A20" s="18">
        <v>10</v>
      </c>
      <c r="B20" s="2"/>
      <c r="C20" s="2"/>
      <c r="D20" s="19" t="str">
        <f t="shared" si="0"/>
        <v xml:space="preserve"> </v>
      </c>
      <c r="E20" s="3"/>
    </row>
    <row r="21" spans="1:5" ht="21.6" customHeight="1">
      <c r="A21" s="18">
        <v>11</v>
      </c>
      <c r="B21" s="2"/>
      <c r="C21" s="2"/>
      <c r="D21" s="19" t="str">
        <f t="shared" si="0"/>
        <v xml:space="preserve"> </v>
      </c>
      <c r="E21" s="3"/>
    </row>
    <row r="22" spans="1:5" ht="21.6" customHeight="1">
      <c r="A22" s="18">
        <v>12</v>
      </c>
      <c r="B22" s="2"/>
      <c r="C22" s="2"/>
      <c r="D22" s="19" t="str">
        <f t="shared" si="0"/>
        <v xml:space="preserve"> </v>
      </c>
      <c r="E22" s="3"/>
    </row>
    <row r="23" spans="1:5" ht="21.6" customHeight="1">
      <c r="A23" s="18">
        <v>13</v>
      </c>
      <c r="B23" s="2"/>
      <c r="C23" s="2"/>
      <c r="D23" s="19" t="str">
        <f t="shared" si="0"/>
        <v xml:space="preserve"> </v>
      </c>
      <c r="E23" s="3"/>
    </row>
    <row r="24" spans="1:5" ht="21.6" customHeight="1">
      <c r="A24" s="18">
        <v>14</v>
      </c>
      <c r="B24" s="2"/>
      <c r="C24" s="2"/>
      <c r="D24" s="19" t="str">
        <f t="shared" si="0"/>
        <v xml:space="preserve"> </v>
      </c>
      <c r="E24" s="3"/>
    </row>
    <row r="25" spans="1:5" ht="21.6" customHeight="1">
      <c r="A25" s="18">
        <v>15</v>
      </c>
      <c r="B25" s="2"/>
      <c r="C25" s="2"/>
      <c r="D25" s="19" t="str">
        <f t="shared" si="0"/>
        <v xml:space="preserve"> </v>
      </c>
      <c r="E25" s="3"/>
    </row>
    <row r="26" spans="1:5" ht="21.6" customHeight="1">
      <c r="A26" s="18">
        <v>16</v>
      </c>
      <c r="B26" s="2"/>
      <c r="C26" s="2"/>
      <c r="D26" s="19" t="str">
        <f t="shared" si="0"/>
        <v xml:space="preserve"> </v>
      </c>
      <c r="E26" s="3"/>
    </row>
    <row r="27" spans="1:5" ht="21.6" customHeight="1">
      <c r="A27" s="18">
        <v>17</v>
      </c>
      <c r="B27" s="2"/>
      <c r="C27" s="2"/>
      <c r="D27" s="19" t="str">
        <f t="shared" si="0"/>
        <v xml:space="preserve"> </v>
      </c>
      <c r="E27" s="3"/>
    </row>
    <row r="28" spans="1:5" ht="21.6" customHeight="1">
      <c r="A28" s="18">
        <v>18</v>
      </c>
      <c r="B28" s="2"/>
      <c r="C28" s="2"/>
      <c r="D28" s="19" t="str">
        <f t="shared" si="0"/>
        <v xml:space="preserve"> </v>
      </c>
      <c r="E28" s="3"/>
    </row>
    <row r="29" spans="1:5" ht="21.6" customHeight="1">
      <c r="A29" s="18">
        <v>19</v>
      </c>
      <c r="B29" s="2"/>
      <c r="C29" s="2"/>
      <c r="D29" s="19" t="str">
        <f t="shared" si="0"/>
        <v xml:space="preserve"> </v>
      </c>
      <c r="E29" s="3"/>
    </row>
    <row r="30" spans="1:5" ht="21.6" customHeight="1">
      <c r="A30" s="18">
        <v>20</v>
      </c>
      <c r="B30" s="2"/>
      <c r="C30" s="2"/>
      <c r="D30" s="19" t="str">
        <f t="shared" si="0"/>
        <v xml:space="preserve"> </v>
      </c>
      <c r="E30" s="3"/>
    </row>
    <row r="31" spans="1:5">
      <c r="A31" s="8"/>
      <c r="B31" s="8"/>
      <c r="C31" s="8"/>
      <c r="D31" s="20" t="s">
        <v>8</v>
      </c>
      <c r="E31" s="10">
        <f>20-COUNTBLANK(E11:E30)</f>
        <v>0</v>
      </c>
    </row>
    <row r="32" spans="1:5">
      <c r="A32" s="8"/>
      <c r="B32" s="8"/>
      <c r="C32" s="8"/>
      <c r="D32" s="21" t="s">
        <v>4</v>
      </c>
      <c r="E32" s="22">
        <f>+E31*20</f>
        <v>0</v>
      </c>
    </row>
    <row r="33" spans="1:5">
      <c r="A33" s="8"/>
      <c r="B33" s="8"/>
      <c r="C33" s="12" t="s">
        <v>3</v>
      </c>
      <c r="D33" s="8"/>
      <c r="E33" s="10"/>
    </row>
    <row r="34" spans="1:5">
      <c r="A34" s="8"/>
      <c r="B34" s="8"/>
      <c r="C34" s="8"/>
      <c r="D34" s="8"/>
      <c r="E34" s="13" t="s">
        <v>17</v>
      </c>
    </row>
    <row r="35" spans="1:5" ht="16.2" thickBot="1">
      <c r="A35" s="8"/>
      <c r="B35" s="8"/>
      <c r="C35" s="14"/>
      <c r="D35" s="23" t="s">
        <v>11</v>
      </c>
      <c r="E35" s="17" t="str">
        <f>+E10</f>
        <v>SARJA SUNNUNTAI</v>
      </c>
    </row>
    <row r="36" spans="1:5" ht="17.399999999999999" customHeight="1">
      <c r="A36" s="8"/>
      <c r="B36" s="8"/>
      <c r="C36" s="18">
        <v>1</v>
      </c>
      <c r="D36" s="19" t="str">
        <f>IF(ISTEXT(E36),$E$6," ")</f>
        <v xml:space="preserve"> </v>
      </c>
      <c r="E36" s="5"/>
    </row>
    <row r="37" spans="1:5" ht="17.399999999999999" customHeight="1">
      <c r="A37" s="8"/>
      <c r="B37" s="8"/>
      <c r="C37" s="18">
        <v>2</v>
      </c>
      <c r="D37" s="19" t="str">
        <f t="shared" ref="D37:D39" si="1">IF(ISTEXT(E37),$E$6," ")</f>
        <v xml:space="preserve"> </v>
      </c>
      <c r="E37" s="6"/>
    </row>
    <row r="38" spans="1:5" ht="17.399999999999999" customHeight="1">
      <c r="A38" s="8"/>
      <c r="B38" s="8"/>
      <c r="C38" s="18">
        <v>3</v>
      </c>
      <c r="D38" s="19" t="str">
        <f t="shared" si="1"/>
        <v xml:space="preserve"> </v>
      </c>
      <c r="E38" s="6"/>
    </row>
    <row r="39" spans="1:5" ht="17.399999999999999" customHeight="1">
      <c r="A39" s="8"/>
      <c r="B39" s="8"/>
      <c r="C39" s="18">
        <v>4</v>
      </c>
      <c r="D39" s="19" t="str">
        <f t="shared" si="1"/>
        <v xml:space="preserve"> </v>
      </c>
      <c r="E39" s="6"/>
    </row>
    <row r="40" spans="1:5">
      <c r="A40" s="8"/>
      <c r="B40" s="8"/>
      <c r="C40" s="8"/>
      <c r="D40" s="20" t="s">
        <v>8</v>
      </c>
      <c r="E40" s="10">
        <f>4-COUNTBLANK(E36:E39)</f>
        <v>0</v>
      </c>
    </row>
    <row r="41" spans="1:5">
      <c r="A41" s="8"/>
      <c r="B41" s="8"/>
      <c r="C41" s="8"/>
      <c r="D41" s="21" t="s">
        <v>4</v>
      </c>
      <c r="E41" s="22">
        <f>+E40*15</f>
        <v>0</v>
      </c>
    </row>
    <row r="42" spans="1:5">
      <c r="A42" s="8"/>
      <c r="B42" s="8"/>
      <c r="C42" s="8"/>
      <c r="D42" s="8"/>
      <c r="E42" s="10"/>
    </row>
    <row r="43" spans="1:5">
      <c r="A43" s="8"/>
      <c r="B43" s="8" t="s">
        <v>5</v>
      </c>
      <c r="C43" s="30">
        <v>43483</v>
      </c>
      <c r="D43" s="24" t="s">
        <v>13</v>
      </c>
      <c r="E43" s="25" t="str">
        <f>CONCATENATE("PTSVA","_",E6)</f>
        <v>PTSVA_</v>
      </c>
    </row>
    <row r="44" spans="1:5">
      <c r="A44" s="8"/>
      <c r="B44" s="26" t="s">
        <v>6</v>
      </c>
      <c r="C44" s="27"/>
      <c r="D44" s="10" t="s">
        <v>7</v>
      </c>
      <c r="E44" s="28">
        <f>+E41+E32</f>
        <v>0</v>
      </c>
    </row>
    <row r="45" spans="1:5">
      <c r="A45" s="8"/>
      <c r="B45" s="8"/>
      <c r="C45" s="8"/>
      <c r="D45" s="8"/>
      <c r="E45" s="10"/>
    </row>
  </sheetData>
  <sheetProtection sheet="1" objects="1" scenarios="1"/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Kamp-AI</dc:creator>
  <cp:lastModifiedBy>Anne</cp:lastModifiedBy>
  <cp:lastPrinted>2018-11-13T20:19:04Z</cp:lastPrinted>
  <dcterms:created xsi:type="dcterms:W3CDTF">2015-12-26T19:29:21Z</dcterms:created>
  <dcterms:modified xsi:type="dcterms:W3CDTF">2018-12-03T18:07:46Z</dcterms:modified>
</cp:coreProperties>
</file>